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PUSER\Desktop\BDS\"/>
    </mc:Choice>
  </mc:AlternateContent>
  <xr:revisionPtr revIDLastSave="0" documentId="13_ncr:1_{1B0AB189-85B1-4D65-A89C-7690AD4A9C10}" xr6:coauthVersionLast="45" xr6:coauthVersionMax="45" xr10:uidLastSave="{00000000-0000-0000-0000-000000000000}"/>
  <bookViews>
    <workbookView xWindow="2580" yWindow="1305" windowWidth="21030" windowHeight="12765" xr2:uid="{00000000-000D-0000-FFFF-FFFF00000000}"/>
  </bookViews>
  <sheets>
    <sheet name="Presupuesto de Marketing Dig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20" i="1" s="1"/>
</calcChain>
</file>

<file path=xl/sharedStrings.xml><?xml version="1.0" encoding="utf-8"?>
<sst xmlns="http://schemas.openxmlformats.org/spreadsheetml/2006/main" count="21" uniqueCount="21">
  <si>
    <t>PRESUPUESTO DE MARKETING DIGITAL</t>
  </si>
  <si>
    <t>CAPACIDAD DE INVERSION ANUAL (2-10 % VENTA BRUTA)</t>
  </si>
  <si>
    <t>MES</t>
  </si>
  <si>
    <t>CATEGORIA</t>
  </si>
  <si>
    <t>Ene.</t>
  </si>
  <si>
    <t>Contratación Personal/ Agencia</t>
  </si>
  <si>
    <t>Diseño y desarrollo Web</t>
  </si>
  <si>
    <t>Páginas de aterrizaje</t>
  </si>
  <si>
    <t>Mantenimiento Web</t>
  </si>
  <si>
    <t>SEO</t>
  </si>
  <si>
    <t>Email Marketing</t>
  </si>
  <si>
    <t>Social Media</t>
  </si>
  <si>
    <t>Local Marketing</t>
  </si>
  <si>
    <t>Marketing de Contenidos</t>
  </si>
  <si>
    <t>Tecnología (Herramientas digitales/Licencias de software)</t>
  </si>
  <si>
    <t>Publicidad y Promoción (Campañas- SEM-SMM)</t>
  </si>
  <si>
    <t>Analítica</t>
  </si>
  <si>
    <t>Contingencias de Marketing Digital</t>
  </si>
  <si>
    <t>TOTAL</t>
  </si>
  <si>
    <t>Compania: XYZ</t>
  </si>
  <si>
    <t>Año: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</si>
</sst>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rgb="FF1C4587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1"/>
      <color theme="1"/>
      <name val="Arial"/>
    </font>
    <font>
      <b/>
      <sz val="10"/>
      <color rgb="FF00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38761D"/>
      </patternFill>
    </fill>
    <fill>
      <patternFill patternType="solid">
        <fgColor rgb="FF3D3D8B"/>
        <bgColor rgb="FF38761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 applyAlignment="1"/>
    <xf numFmtId="0" fontId="3" fillId="2" borderId="0" xfId="0" applyFont="1" applyFill="1"/>
    <xf numFmtId="0" fontId="6" fillId="0" borderId="0" xfId="0" applyFont="1" applyAlignment="1"/>
    <xf numFmtId="2" fontId="3" fillId="0" borderId="0" xfId="0" applyNumberFormat="1" applyFont="1"/>
    <xf numFmtId="2" fontId="2" fillId="0" borderId="0" xfId="0" applyNumberFormat="1" applyFont="1"/>
    <xf numFmtId="0" fontId="3" fillId="3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11" fillId="5" borderId="0" xfId="0" applyFont="1" applyFill="1"/>
    <xf numFmtId="0" fontId="5" fillId="5" borderId="0" xfId="0" applyFont="1" applyFill="1" applyAlignment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3D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Ene.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'Presupuesto de Marketing Digita'!$B$4:$B$5</c:f>
              <c:strCache>
                <c:ptCount val="2"/>
                <c:pt idx="0">
                  <c:v>MES</c:v>
                </c:pt>
                <c:pt idx="1">
                  <c:v>Ene.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A3B-4D6D-9C98-A7E1510DF5C2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AA3B-4D6D-9C98-A7E1510DF5C2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AA3B-4D6D-9C98-A7E1510DF5C2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AA3B-4D6D-9C98-A7E1510DF5C2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AA3B-4D6D-9C98-A7E1510DF5C2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AA3B-4D6D-9C98-A7E1510DF5C2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AA3B-4D6D-9C98-A7E1510DF5C2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AA3B-4D6D-9C98-A7E1510DF5C2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AA3B-4D6D-9C98-A7E1510DF5C2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AA3B-4D6D-9C98-A7E1510DF5C2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AA3B-4D6D-9C98-A7E1510DF5C2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AA3B-4D6D-9C98-A7E1510DF5C2}"/>
              </c:ext>
            </c:extLst>
          </c:dPt>
          <c:dPt>
            <c:idx val="12"/>
            <c:bubble3D val="0"/>
            <c:spPr>
              <a:solidFill>
                <a:srgbClr val="B3CEFB"/>
              </a:solidFill>
            </c:spPr>
            <c:extLst>
              <c:ext xmlns:c16="http://schemas.microsoft.com/office/drawing/2014/chart" uri="{C3380CC4-5D6E-409C-BE32-E72D297353CC}">
                <c16:uniqueId val="{00000019-AA3B-4D6D-9C98-A7E1510DF5C2}"/>
              </c:ext>
            </c:extLst>
          </c:dPt>
          <c:cat>
            <c:strRef>
              <c:f>'Presupuesto de Marketing Digita'!$A$6:$A$18</c:f>
              <c:strCache>
                <c:ptCount val="13"/>
                <c:pt idx="0">
                  <c:v>Contratación Personal/ Agencia</c:v>
                </c:pt>
                <c:pt idx="1">
                  <c:v>Diseño y desarrollo Web</c:v>
                </c:pt>
                <c:pt idx="2">
                  <c:v>Páginas de aterrizaje</c:v>
                </c:pt>
                <c:pt idx="3">
                  <c:v>Mantenimiento Web</c:v>
                </c:pt>
                <c:pt idx="4">
                  <c:v>SEO</c:v>
                </c:pt>
                <c:pt idx="5">
                  <c:v>Email Marketing</c:v>
                </c:pt>
                <c:pt idx="6">
                  <c:v>Social Media</c:v>
                </c:pt>
                <c:pt idx="7">
                  <c:v>Local Marketing</c:v>
                </c:pt>
                <c:pt idx="8">
                  <c:v>Marketing de Contenidos</c:v>
                </c:pt>
                <c:pt idx="9">
                  <c:v>Tecnología (Herramientas digitales/Licencias de software)</c:v>
                </c:pt>
                <c:pt idx="10">
                  <c:v>Publicidad y Promoción (Campañas- SEM-SMM)</c:v>
                </c:pt>
                <c:pt idx="11">
                  <c:v>Analítica</c:v>
                </c:pt>
                <c:pt idx="12">
                  <c:v>Contingencias de Marketing Digital</c:v>
                </c:pt>
              </c:strCache>
            </c:strRef>
          </c:cat>
          <c:val>
            <c:numRef>
              <c:f>'Presupuesto de Marketing Digita'!$B$6:$B$18</c:f>
              <c:numCache>
                <c:formatCode>0.00</c:formatCode>
                <c:ptCount val="13"/>
                <c:pt idx="0">
                  <c:v>1500</c:v>
                </c:pt>
                <c:pt idx="1">
                  <c:v>1000</c:v>
                </c:pt>
                <c:pt idx="2">
                  <c:v>400</c:v>
                </c:pt>
                <c:pt idx="3">
                  <c:v>500</c:v>
                </c:pt>
                <c:pt idx="4">
                  <c:v>400</c:v>
                </c:pt>
                <c:pt idx="5">
                  <c:v>400</c:v>
                </c:pt>
                <c:pt idx="6">
                  <c:v>1000</c:v>
                </c:pt>
                <c:pt idx="7">
                  <c:v>350</c:v>
                </c:pt>
                <c:pt idx="8">
                  <c:v>500</c:v>
                </c:pt>
                <c:pt idx="9">
                  <c:v>300</c:v>
                </c:pt>
                <c:pt idx="10">
                  <c:v>3000</c:v>
                </c:pt>
                <c:pt idx="11">
                  <c:v>350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A3B-4D6D-9C98-A7E1510DF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352426</xdr:colOff>
      <xdr:row>5</xdr:row>
      <xdr:rowOff>95250</xdr:rowOff>
    </xdr:from>
    <xdr:ext cx="5810250" cy="33051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4"/>
  <sheetViews>
    <sheetView tabSelected="1" workbookViewId="0">
      <selection activeCell="H26" sqref="H26"/>
    </sheetView>
  </sheetViews>
  <sheetFormatPr defaultColWidth="14.42578125" defaultRowHeight="15.75" customHeight="1" x14ac:dyDescent="0.2"/>
  <cols>
    <col min="1" max="1" width="54.5703125" customWidth="1"/>
    <col min="3" max="3" width="53" customWidth="1"/>
  </cols>
  <sheetData>
    <row r="1" spans="1:6" x14ac:dyDescent="0.2">
      <c r="A1" s="13" t="s">
        <v>19</v>
      </c>
      <c r="C1" s="12" t="s">
        <v>0</v>
      </c>
      <c r="F1" s="10" t="s">
        <v>20</v>
      </c>
    </row>
    <row r="2" spans="1:6" x14ac:dyDescent="0.2">
      <c r="A2" s="1"/>
      <c r="C2" s="11"/>
    </row>
    <row r="3" spans="1:6" x14ac:dyDescent="0.2">
      <c r="C3" s="2" t="s">
        <v>1</v>
      </c>
      <c r="D3" s="3">
        <v>10000</v>
      </c>
    </row>
    <row r="4" spans="1:6" x14ac:dyDescent="0.2">
      <c r="A4" s="17"/>
      <c r="B4" s="18" t="s">
        <v>2</v>
      </c>
      <c r="C4" s="19"/>
      <c r="D4" s="19"/>
      <c r="E4" s="19"/>
      <c r="F4" s="19"/>
    </row>
    <row r="5" spans="1:6" x14ac:dyDescent="0.2">
      <c r="A5" s="14" t="s">
        <v>3</v>
      </c>
      <c r="B5" s="15" t="s">
        <v>4</v>
      </c>
      <c r="C5" s="16"/>
      <c r="D5" s="16"/>
      <c r="E5" s="16"/>
      <c r="F5" s="16"/>
    </row>
    <row r="6" spans="1:6" x14ac:dyDescent="0.2">
      <c r="A6" s="4" t="s">
        <v>5</v>
      </c>
      <c r="B6" s="3">
        <f>SUM(D3*15)/100</f>
        <v>1500</v>
      </c>
      <c r="C6" s="5"/>
      <c r="D6" s="5"/>
      <c r="E6" s="5"/>
      <c r="F6" s="5"/>
    </row>
    <row r="7" spans="1:6" x14ac:dyDescent="0.2">
      <c r="A7" s="6" t="s">
        <v>6</v>
      </c>
      <c r="B7" s="3">
        <f>SUM(D3*10)/100</f>
        <v>1000</v>
      </c>
      <c r="C7" s="5"/>
      <c r="D7" s="5"/>
      <c r="E7" s="5"/>
      <c r="F7" s="5"/>
    </row>
    <row r="8" spans="1:6" x14ac:dyDescent="0.2">
      <c r="A8" s="6" t="s">
        <v>7</v>
      </c>
      <c r="B8" s="3">
        <f>SUM(D3*4)/100</f>
        <v>400</v>
      </c>
      <c r="C8" s="5"/>
      <c r="D8" s="5"/>
      <c r="E8" s="5"/>
      <c r="F8" s="5"/>
    </row>
    <row r="9" spans="1:6" x14ac:dyDescent="0.2">
      <c r="A9" s="6" t="s">
        <v>8</v>
      </c>
      <c r="B9" s="3">
        <f>SUM(D3*5)/100</f>
        <v>500</v>
      </c>
      <c r="C9" s="5"/>
      <c r="D9" s="5"/>
      <c r="E9" s="5"/>
      <c r="F9" s="5"/>
    </row>
    <row r="10" spans="1:6" x14ac:dyDescent="0.2">
      <c r="A10" s="6" t="s">
        <v>9</v>
      </c>
      <c r="B10" s="3">
        <f>SUM(D3*4)/100</f>
        <v>400</v>
      </c>
      <c r="C10" s="5"/>
      <c r="D10" s="5"/>
      <c r="E10" s="5"/>
      <c r="F10" s="5"/>
    </row>
    <row r="11" spans="1:6" x14ac:dyDescent="0.2">
      <c r="A11" s="6" t="s">
        <v>10</v>
      </c>
      <c r="B11" s="3">
        <f>SUM(D3*4)/100</f>
        <v>400</v>
      </c>
      <c r="C11" s="5"/>
      <c r="D11" s="5"/>
      <c r="E11" s="5"/>
      <c r="F11" s="5"/>
    </row>
    <row r="12" spans="1:6" x14ac:dyDescent="0.2">
      <c r="A12" s="6" t="s">
        <v>11</v>
      </c>
      <c r="B12" s="3">
        <f>SUM(D3*10)/100</f>
        <v>1000</v>
      </c>
      <c r="C12" s="5"/>
      <c r="D12" s="5"/>
      <c r="E12" s="5"/>
      <c r="F12" s="5"/>
    </row>
    <row r="13" spans="1:6" x14ac:dyDescent="0.2">
      <c r="A13" s="6" t="s">
        <v>12</v>
      </c>
      <c r="B13" s="3">
        <f>SUM(D3*3.5)/100</f>
        <v>350</v>
      </c>
      <c r="C13" s="5"/>
      <c r="D13" s="5"/>
      <c r="E13" s="5"/>
      <c r="F13" s="5"/>
    </row>
    <row r="14" spans="1:6" x14ac:dyDescent="0.2">
      <c r="A14" s="6" t="s">
        <v>13</v>
      </c>
      <c r="B14" s="3">
        <f>SUM(D3*5/100)</f>
        <v>500</v>
      </c>
      <c r="C14" s="5"/>
      <c r="D14" s="5"/>
      <c r="E14" s="5"/>
      <c r="F14" s="5"/>
    </row>
    <row r="15" spans="1:6" x14ac:dyDescent="0.2">
      <c r="A15" s="6" t="s">
        <v>14</v>
      </c>
      <c r="B15" s="3">
        <f>SUM(D3*3)/100</f>
        <v>300</v>
      </c>
      <c r="C15" s="5"/>
      <c r="D15" s="5"/>
      <c r="E15" s="5"/>
      <c r="F15" s="5"/>
    </row>
    <row r="16" spans="1:6" x14ac:dyDescent="0.2">
      <c r="A16" s="6" t="s">
        <v>15</v>
      </c>
      <c r="B16" s="3">
        <f>SUM(D3*30)/100</f>
        <v>3000</v>
      </c>
      <c r="C16" s="5"/>
      <c r="D16" s="5"/>
      <c r="E16" s="5"/>
      <c r="F16" s="5"/>
    </row>
    <row r="17" spans="1:6" x14ac:dyDescent="0.2">
      <c r="A17" s="6" t="s">
        <v>16</v>
      </c>
      <c r="B17" s="3">
        <f>SUM(D3*3.5)/100</f>
        <v>350</v>
      </c>
      <c r="C17" s="5"/>
      <c r="D17" s="5"/>
      <c r="E17" s="5"/>
      <c r="F17" s="5"/>
    </row>
    <row r="18" spans="1:6" x14ac:dyDescent="0.2">
      <c r="A18" s="6" t="s">
        <v>17</v>
      </c>
      <c r="B18" s="3">
        <f>SUM(D3*3)/100</f>
        <v>300</v>
      </c>
      <c r="C18" s="5"/>
      <c r="D18" s="5"/>
      <c r="E18" s="5"/>
      <c r="F18" s="5"/>
    </row>
    <row r="19" spans="1:6" x14ac:dyDescent="0.2">
      <c r="B19" s="7"/>
      <c r="C19" s="5"/>
      <c r="D19" s="5"/>
      <c r="E19" s="5"/>
      <c r="F19" s="5"/>
    </row>
    <row r="20" spans="1:6" x14ac:dyDescent="0.2">
      <c r="A20" s="2" t="s">
        <v>18</v>
      </c>
      <c r="B20" s="8">
        <f>SUM(B6:B18)</f>
        <v>10000</v>
      </c>
      <c r="C20" s="5"/>
      <c r="D20" s="5"/>
      <c r="E20" s="5"/>
      <c r="F20" s="5"/>
    </row>
    <row r="21" spans="1:6" x14ac:dyDescent="0.2">
      <c r="C21" s="5"/>
      <c r="D21" s="5"/>
      <c r="E21" s="5"/>
      <c r="F21" s="5"/>
    </row>
    <row r="22" spans="1:6" x14ac:dyDescent="0.2">
      <c r="C22" s="5"/>
      <c r="D22" s="5"/>
      <c r="E22" s="5"/>
      <c r="F22" s="5"/>
    </row>
    <row r="23" spans="1:6" x14ac:dyDescent="0.2">
      <c r="C23" s="5"/>
      <c r="D23" s="5"/>
      <c r="E23" s="5"/>
      <c r="F23" s="5"/>
    </row>
    <row r="24" spans="1:6" x14ac:dyDescent="0.2">
      <c r="C24" s="9"/>
      <c r="D24" s="9"/>
      <c r="E24" s="9"/>
      <c r="F24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de Marketing Digita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MPUSER</cp:lastModifiedBy>
  <dcterms:modified xsi:type="dcterms:W3CDTF">2020-09-14T02:05:33Z</dcterms:modified>
</cp:coreProperties>
</file>